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640" windowHeight="8145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H131" i="1" l="1"/>
  <c r="G131" i="1"/>
  <c r="H130" i="1"/>
  <c r="G130" i="1"/>
  <c r="H129" i="1"/>
  <c r="G129" i="1"/>
  <c r="H128" i="1"/>
  <c r="G128" i="1"/>
  <c r="H127" i="1"/>
  <c r="G127" i="1"/>
  <c r="H126" i="1"/>
  <c r="G126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5" i="1" l="1"/>
  <c r="G95" i="1"/>
  <c r="H94" i="1"/>
  <c r="G94" i="1"/>
  <c r="H93" i="1"/>
  <c r="G93" i="1"/>
  <c r="H92" i="1"/>
  <c r="G92" i="1"/>
  <c r="H91" i="1"/>
  <c r="G91" i="1"/>
  <c r="H90" i="1"/>
  <c r="G90" i="1"/>
  <c r="H86" i="1" l="1"/>
  <c r="G86" i="1"/>
  <c r="H85" i="1"/>
  <c r="G85" i="1"/>
  <c r="H84" i="1"/>
  <c r="G84" i="1"/>
  <c r="H83" i="1"/>
  <c r="G83" i="1"/>
  <c r="H82" i="1"/>
  <c r="G82" i="1"/>
  <c r="H81" i="1"/>
  <c r="G81" i="1"/>
  <c r="H77" i="1"/>
  <c r="G77" i="1"/>
  <c r="H76" i="1"/>
  <c r="G76" i="1"/>
  <c r="H75" i="1"/>
  <c r="G75" i="1"/>
  <c r="H74" i="1"/>
  <c r="G74" i="1"/>
  <c r="H73" i="1"/>
  <c r="G73" i="1"/>
  <c r="H72" i="1"/>
  <c r="G72" i="1"/>
  <c r="G51" i="1" l="1"/>
  <c r="H51" i="1"/>
  <c r="H68" i="1"/>
  <c r="G68" i="1"/>
  <c r="H67" i="1"/>
  <c r="G67" i="1"/>
  <c r="H66" i="1"/>
  <c r="G66" i="1"/>
  <c r="H62" i="1"/>
  <c r="G62" i="1"/>
  <c r="H61" i="1"/>
  <c r="G61" i="1"/>
  <c r="H60" i="1"/>
  <c r="G60" i="1"/>
  <c r="H56" i="1"/>
  <c r="G56" i="1"/>
  <c r="H55" i="1"/>
  <c r="G55" i="1"/>
  <c r="H54" i="1"/>
  <c r="G54" i="1"/>
  <c r="H53" i="1"/>
  <c r="G53" i="1"/>
  <c r="H52" i="1"/>
  <c r="G52" i="1"/>
  <c r="H47" i="1"/>
  <c r="G47" i="1"/>
  <c r="H46" i="1"/>
  <c r="G46" i="1"/>
  <c r="H45" i="1"/>
  <c r="G45" i="1"/>
  <c r="H44" i="1"/>
  <c r="G44" i="1"/>
  <c r="H43" i="1"/>
  <c r="G43" i="1"/>
  <c r="H42" i="1"/>
  <c r="G42" i="1"/>
  <c r="G7" i="1" l="1"/>
  <c r="H7" i="1"/>
  <c r="G8" i="1"/>
  <c r="H8" i="1"/>
  <c r="G9" i="1"/>
  <c r="H9" i="1"/>
  <c r="G10" i="1"/>
  <c r="H10" i="1"/>
  <c r="G11" i="1"/>
  <c r="H11" i="1"/>
  <c r="G12" i="1"/>
  <c r="H12" i="1"/>
  <c r="G15" i="1"/>
  <c r="H15" i="1"/>
  <c r="G16" i="1"/>
  <c r="H16" i="1"/>
  <c r="G17" i="1"/>
  <c r="H17" i="1"/>
  <c r="G18" i="1"/>
  <c r="H18" i="1"/>
  <c r="G19" i="1"/>
  <c r="H19" i="1"/>
  <c r="G20" i="1"/>
  <c r="H20" i="1"/>
  <c r="G24" i="1"/>
  <c r="H24" i="1"/>
  <c r="G25" i="1"/>
  <c r="H25" i="1"/>
  <c r="G26" i="1"/>
  <c r="H26" i="1"/>
  <c r="G27" i="1"/>
  <c r="H27" i="1"/>
  <c r="G28" i="1"/>
  <c r="H28" i="1"/>
  <c r="G29" i="1"/>
  <c r="H29" i="1"/>
  <c r="G33" i="1"/>
  <c r="H33" i="1"/>
  <c r="G34" i="1"/>
  <c r="H34" i="1"/>
  <c r="G35" i="1"/>
  <c r="H35" i="1"/>
  <c r="G36" i="1"/>
  <c r="H36" i="1"/>
  <c r="G37" i="1"/>
  <c r="H37" i="1"/>
  <c r="G38" i="1"/>
  <c r="H38" i="1"/>
</calcChain>
</file>

<file path=xl/sharedStrings.xml><?xml version="1.0" encoding="utf-8"?>
<sst xmlns="http://schemas.openxmlformats.org/spreadsheetml/2006/main" count="320" uniqueCount="118">
  <si>
    <t>Maç No</t>
  </si>
  <si>
    <t>Tarih</t>
  </si>
  <si>
    <t>Saat</t>
  </si>
  <si>
    <t>1. Takım</t>
  </si>
  <si>
    <t>2. Takım</t>
  </si>
  <si>
    <t>Yer</t>
  </si>
  <si>
    <t>Skor</t>
  </si>
  <si>
    <t>Puan</t>
  </si>
  <si>
    <t>Av.</t>
  </si>
  <si>
    <t>A GRUBU</t>
  </si>
  <si>
    <t>B GRUBU</t>
  </si>
  <si>
    <t>C GRUBU</t>
  </si>
  <si>
    <t>D GRUBU</t>
  </si>
  <si>
    <t>E GRUBU</t>
  </si>
  <si>
    <t>F GRUBU</t>
  </si>
  <si>
    <t>G GRUBU</t>
  </si>
  <si>
    <t>H GRUBU</t>
  </si>
  <si>
    <t>J GRUBU</t>
  </si>
  <si>
    <t>*MÜSABAKALARDA BULUNMASI GEREKEN EVRAKLAR-KİMLİK, LİSANS VE OKUL SPORLARI BİLGİ SİSTEMİNDEN ALINAN ONAYLI ESAME LİSTESİ</t>
  </si>
  <si>
    <t xml:space="preserve">*LÜTFEN FİKSTÜRÜ GÜNCEL OLARAK https://izmir.gsb.gov.tr/Sayfalar/1219/433/Fikst%C3%BCr.aspx TAKİP EDİNİZ.YAPILAN GÜNCELLERMELERDEN OKULLAR SORUMLUDUR. </t>
  </si>
  <si>
    <t>2024-2025 EĞİTİM ÖĞRETİM YILI OKUL SPORLARI FUTSAL YILDIZ ERKEKLER FİKSTÜRÜ</t>
  </si>
  <si>
    <t>BORNOVA ERGENE ORT.</t>
  </si>
  <si>
    <t>KARABAĞLAR ŞERİF REMZİ ORT.</t>
  </si>
  <si>
    <t>MENEMEN 21.YY. KARŞIYAKA ORT.</t>
  </si>
  <si>
    <t>GAZİEMİR ASLANLAR ORT.</t>
  </si>
  <si>
    <t>BAYRAKLI TİCARET BORSASI ORT.</t>
  </si>
  <si>
    <t>NARLIDERE UĞUR ORT.</t>
  </si>
  <si>
    <t>KARABAĞLAR YAVUZ SELİM ORT.</t>
  </si>
  <si>
    <t>BUCA ÖZEL İZMİR ŞEHİR ORT.</t>
  </si>
  <si>
    <t>BAYRAKLI KAYMAKAM ÖZGÜR AZER KURAK ORT.</t>
  </si>
  <si>
    <t>KARŞIYAKA ÖZEL BAHÇEŞEHİR ORT.</t>
  </si>
  <si>
    <t>BORNOVA REŞAT TURAN ORT.</t>
  </si>
  <si>
    <t>BORNOVA ÖZEL 29 MAYIS ORT.</t>
  </si>
  <si>
    <t>MENEMEN ÖZEL GELİŞİM ORT.</t>
  </si>
  <si>
    <t>BORNOVA ÖZEL BORNOVA KENT KOLEJİ ORT.</t>
  </si>
  <si>
    <t>MENEMEN ÖZEL BAHÇEŞEHİR KOLEJİ KUZEY KAMPÜS</t>
  </si>
  <si>
    <t>MENEMEN EGEKENT 2 ORT.</t>
  </si>
  <si>
    <t>BORNOVA MEV KOLEJİ</t>
  </si>
  <si>
    <t>BUCA ÖZEL DÜŞÜNÜR KOLEJİ ORT.</t>
  </si>
  <si>
    <t>GAZİEMİR ÖZEL OKYANUS ORT.</t>
  </si>
  <si>
    <t>BORNOVA ÖZEL OKYANUS ORT</t>
  </si>
  <si>
    <t>BORNOVA ŞEHİT HÜSEYİN CANKAYA ORT.</t>
  </si>
  <si>
    <t>KARŞIYAKA ÖZEL İSTEK ORT.</t>
  </si>
  <si>
    <t>KARABAĞLAR ÖZEL DELTA ORT.</t>
  </si>
  <si>
    <t>BORNOVA ÖZEL SINAV KOLEJİ</t>
  </si>
  <si>
    <t>K GRUBU</t>
  </si>
  <si>
    <t>L GRUBU</t>
  </si>
  <si>
    <t>M GRUBU</t>
  </si>
  <si>
    <t>YARI FİNAL A GRUBU</t>
  </si>
  <si>
    <t>YARI FİNAL B GRUBU</t>
  </si>
  <si>
    <t>FİNAL</t>
  </si>
  <si>
    <t>J1</t>
  </si>
  <si>
    <t>K2</t>
  </si>
  <si>
    <t>L1</t>
  </si>
  <si>
    <t>M2</t>
  </si>
  <si>
    <t>J2</t>
  </si>
  <si>
    <t>K1</t>
  </si>
  <si>
    <t>L2</t>
  </si>
  <si>
    <t>M1</t>
  </si>
  <si>
    <t>YFA1</t>
  </si>
  <si>
    <t>YFA2</t>
  </si>
  <si>
    <t>YFB1</t>
  </si>
  <si>
    <t>YFB2</t>
  </si>
  <si>
    <t>MENEMEN 9 EYLÜL ORT.(K)</t>
  </si>
  <si>
    <t>BORNOVA SUPHİ KOYUNCUOĞLU ORT.(K)</t>
  </si>
  <si>
    <t>BAYRAKLI NEDRET İLHAN KETEN ORT.(K)</t>
  </si>
  <si>
    <t>BAYRAKLI MİLLİ İRADE ORT.(K)</t>
  </si>
  <si>
    <t>BORNOVA VALİ HÜSEYİN ÖĞÜTÇEN S.S.</t>
  </si>
  <si>
    <t>KARABAĞLAR MEHMET AKİF ERSOY İ.H.O. Çekilmiştir</t>
  </si>
  <si>
    <t>İPTAL</t>
  </si>
  <si>
    <t>4--5</t>
  </si>
  <si>
    <t>1--0</t>
  </si>
  <si>
    <t>10--2</t>
  </si>
  <si>
    <t>5--0</t>
  </si>
  <si>
    <t>6--2</t>
  </si>
  <si>
    <t>1--7</t>
  </si>
  <si>
    <t>7--0</t>
  </si>
  <si>
    <t>1--3</t>
  </si>
  <si>
    <t>0--1</t>
  </si>
  <si>
    <t>2--1</t>
  </si>
  <si>
    <t>0--8</t>
  </si>
  <si>
    <t>6--1</t>
  </si>
  <si>
    <t>2-2(Pen4-2)</t>
  </si>
  <si>
    <t>2--5</t>
  </si>
  <si>
    <t>3--2</t>
  </si>
  <si>
    <t>7--2</t>
  </si>
  <si>
    <t>4--0</t>
  </si>
  <si>
    <t>4--1</t>
  </si>
  <si>
    <t>0-0(Pen2-3)</t>
  </si>
  <si>
    <t>5--2</t>
  </si>
  <si>
    <t>0--4</t>
  </si>
  <si>
    <t>5--3</t>
  </si>
  <si>
    <t>3--4</t>
  </si>
  <si>
    <t>0--5</t>
  </si>
  <si>
    <t>3-3(Pen9-10)</t>
  </si>
  <si>
    <t>2--9</t>
  </si>
  <si>
    <t>9--1</t>
  </si>
  <si>
    <t>A1BORNOVA SUPHİ KOYUNCUOĞLU ORT</t>
  </si>
  <si>
    <t>A2KARABAĞLAR ŞERİF REMZİ ORT.</t>
  </si>
  <si>
    <t>B1BAYRAKLI NEDRET İLHAN KETEN ORT</t>
  </si>
  <si>
    <t>B2MENEMEN 21.YY. KARŞIYAKA ORT.</t>
  </si>
  <si>
    <t>C1MENEMEN 9 EYLÜL ORT.(K)</t>
  </si>
  <si>
    <t>C2BAYRAKLI MİLLİ İRADE ORT</t>
  </si>
  <si>
    <t>G1BORNOVA ŞEHİT HÜSEYİN CANKAYA ORT.</t>
  </si>
  <si>
    <t>G2BORNOVA ÖZEL OKYANUS ORT</t>
  </si>
  <si>
    <t>1--2</t>
  </si>
  <si>
    <t>5-0(Hük)</t>
  </si>
  <si>
    <t>1--6</t>
  </si>
  <si>
    <t>H1KARABAĞLAR ÖZEL DELTA ORT.</t>
  </si>
  <si>
    <t>H2KARŞIYAKA ÖZEL İSTEK ORT.</t>
  </si>
  <si>
    <t>E1BORNOVA REŞAT TURAN ORT.</t>
  </si>
  <si>
    <t>E2BORNOVA ÖZEL 29 MAYIS ORT.</t>
  </si>
  <si>
    <t>D2KARŞIYAKA ÖZEL BAHÇEŞEHİR ORT.</t>
  </si>
  <si>
    <t>BAYRAKLI ÇAMKIRAN ORT.</t>
  </si>
  <si>
    <t>D1BAYRAKLI ÇAMKIRAN ORT..</t>
  </si>
  <si>
    <t>2--3</t>
  </si>
  <si>
    <t>F1MENEMEN EGEKENT 2 ORT.</t>
  </si>
  <si>
    <t>F2BORNOVA MEV KOLEJİ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</si>
</sst>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20" fontId="1" fillId="0" borderId="1" xfId="0" applyNumberFormat="1" applyFont="1" applyBorder="1"/>
    <xf numFmtId="14" fontId="1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/>
    <xf numFmtId="20" fontId="1" fillId="2" borderId="1" xfId="0" applyNumberFormat="1" applyFont="1" applyFill="1" applyBorder="1"/>
    <xf numFmtId="0" fontId="1" fillId="2" borderId="2" xfId="0" applyFont="1" applyFill="1" applyBorder="1"/>
    <xf numFmtId="0" fontId="1" fillId="0" borderId="0" xfId="0" applyFont="1" applyBorder="1"/>
    <xf numFmtId="14" fontId="1" fillId="0" borderId="0" xfId="0" applyNumberFormat="1" applyFont="1" applyBorder="1"/>
    <xf numFmtId="20" fontId="1" fillId="0" borderId="0" xfId="0" applyNumberFormat="1" applyFont="1" applyBorder="1"/>
    <xf numFmtId="0" fontId="2" fillId="0" borderId="0" xfId="0" applyFont="1" applyBorder="1"/>
    <xf numFmtId="0" fontId="4" fillId="0" borderId="1" xfId="0" applyFont="1" applyBorder="1"/>
    <xf numFmtId="0" fontId="2" fillId="0" borderId="2" xfId="0" applyFont="1" applyBorder="1"/>
    <xf numFmtId="0" fontId="0" fillId="0" borderId="0" xfId="0" applyBorder="1"/>
    <xf numFmtId="0" fontId="0" fillId="0" borderId="1" xfId="0" applyBorder="1"/>
    <xf numFmtId="14" fontId="1" fillId="3" borderId="1" xfId="0" applyNumberFormat="1" applyFont="1" applyFill="1" applyBorder="1"/>
    <xf numFmtId="20" fontId="1" fillId="3" borderId="1" xfId="0" applyNumberFormat="1" applyFont="1" applyFill="1" applyBorder="1"/>
    <xf numFmtId="0" fontId="1" fillId="3" borderId="1" xfId="0" applyFont="1" applyFill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topLeftCell="A64" zoomScale="85" zoomScaleNormal="85" workbookViewId="0">
      <selection activeCell="G98" sqref="G98"/>
    </sheetView>
  </sheetViews>
  <sheetFormatPr defaultRowHeight="15" x14ac:dyDescent="0.25"/>
  <cols>
    <col min="3" max="3" width="52.140625" customWidth="1"/>
    <col min="4" max="4" width="7.140625" customWidth="1"/>
    <col min="5" max="5" width="17.28515625" customWidth="1"/>
    <col min="6" max="6" width="6.7109375" customWidth="1"/>
    <col min="7" max="7" width="43.85546875" bestFit="1" customWidth="1"/>
    <col min="8" max="8" width="41.7109375" bestFit="1" customWidth="1"/>
    <col min="9" max="9" width="38.7109375" customWidth="1"/>
    <col min="10" max="10" width="14.42578125" bestFit="1" customWidth="1"/>
    <col min="11" max="11" width="31.42578125" bestFit="1" customWidth="1"/>
  </cols>
  <sheetData>
    <row r="1" spans="1:10" x14ac:dyDescent="0.25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6" t="s">
        <v>18</v>
      </c>
      <c r="B3" s="27"/>
      <c r="C3" s="27"/>
      <c r="D3" s="27"/>
      <c r="E3" s="27"/>
      <c r="F3" s="27"/>
      <c r="G3" s="27"/>
      <c r="H3" s="27"/>
      <c r="I3" s="27"/>
      <c r="J3" s="28"/>
    </row>
    <row r="4" spans="1:10" x14ac:dyDescent="0.25">
      <c r="A4" s="26" t="s">
        <v>19</v>
      </c>
      <c r="B4" s="27"/>
      <c r="C4" s="27"/>
      <c r="D4" s="27"/>
      <c r="E4" s="27"/>
      <c r="F4" s="27"/>
      <c r="G4" s="27"/>
      <c r="H4" s="27"/>
      <c r="I4" s="27"/>
      <c r="J4" s="28"/>
    </row>
    <row r="5" spans="1:10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25">
      <c r="A6" s="1" t="s">
        <v>7</v>
      </c>
      <c r="B6" s="1" t="s">
        <v>8</v>
      </c>
      <c r="C6" s="1" t="s">
        <v>9</v>
      </c>
      <c r="D6" s="3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5" t="s">
        <v>5</v>
      </c>
      <c r="J6" s="1" t="s">
        <v>6</v>
      </c>
    </row>
    <row r="7" spans="1:10" x14ac:dyDescent="0.25">
      <c r="A7" s="9">
        <v>3</v>
      </c>
      <c r="B7" s="9">
        <v>4</v>
      </c>
      <c r="C7" s="1" t="s">
        <v>22</v>
      </c>
      <c r="D7" s="12">
        <v>1</v>
      </c>
      <c r="E7" s="8">
        <v>45600</v>
      </c>
      <c r="F7" s="11">
        <v>0.4375</v>
      </c>
      <c r="G7" s="10" t="str">
        <f>C7</f>
        <v>KARABAĞLAR ŞERİF REMZİ ORT.</v>
      </c>
      <c r="H7" s="10" t="str">
        <f>C10</f>
        <v>BORNOVA SUPHİ KOYUNCUOĞLU ORT.(K)</v>
      </c>
      <c r="I7" s="10" t="s">
        <v>67</v>
      </c>
      <c r="J7" s="9" t="s">
        <v>70</v>
      </c>
    </row>
    <row r="8" spans="1:10" x14ac:dyDescent="0.25">
      <c r="A8" s="9"/>
      <c r="B8" s="9"/>
      <c r="C8" s="2" t="s">
        <v>68</v>
      </c>
      <c r="D8" s="12">
        <v>2</v>
      </c>
      <c r="E8" s="21" t="s">
        <v>69</v>
      </c>
      <c r="F8" s="22"/>
      <c r="G8" s="23" t="str">
        <f>C8</f>
        <v>KARABAĞLAR MEHMET AKİF ERSOY İ.H.O. Çekilmiştir</v>
      </c>
      <c r="H8" s="23" t="str">
        <f>C9</f>
        <v>BORNOVA ERGENE ORT.</v>
      </c>
      <c r="I8" s="23" t="s">
        <v>67</v>
      </c>
      <c r="J8" s="9"/>
    </row>
    <row r="9" spans="1:10" x14ac:dyDescent="0.25">
      <c r="A9" s="9">
        <v>0</v>
      </c>
      <c r="B9" s="9">
        <v>-13</v>
      </c>
      <c r="C9" s="2" t="s">
        <v>21</v>
      </c>
      <c r="D9" s="12">
        <v>3</v>
      </c>
      <c r="E9" s="6">
        <v>45622</v>
      </c>
      <c r="F9" s="11">
        <v>0.4375</v>
      </c>
      <c r="G9" s="10" t="str">
        <f>C7</f>
        <v>KARABAĞLAR ŞERİF REMZİ ORT.</v>
      </c>
      <c r="H9" s="10" t="str">
        <f>C9</f>
        <v>BORNOVA ERGENE ORT.</v>
      </c>
      <c r="I9" s="10" t="s">
        <v>67</v>
      </c>
      <c r="J9" s="9" t="s">
        <v>81</v>
      </c>
    </row>
    <row r="10" spans="1:10" x14ac:dyDescent="0.25">
      <c r="A10" s="9">
        <v>6</v>
      </c>
      <c r="B10" s="9">
        <v>8</v>
      </c>
      <c r="C10" s="1" t="s">
        <v>64</v>
      </c>
      <c r="D10" s="12">
        <v>4</v>
      </c>
      <c r="E10" s="21" t="s">
        <v>69</v>
      </c>
      <c r="F10" s="22"/>
      <c r="G10" s="23" t="str">
        <f>C10</f>
        <v>BORNOVA SUPHİ KOYUNCUOĞLU ORT.(K)</v>
      </c>
      <c r="H10" s="23" t="str">
        <f>C8</f>
        <v>KARABAĞLAR MEHMET AKİF ERSOY İ.H.O. Çekilmiştir</v>
      </c>
      <c r="I10" s="23" t="s">
        <v>67</v>
      </c>
      <c r="J10" s="9"/>
    </row>
    <row r="11" spans="1:10" x14ac:dyDescent="0.25">
      <c r="A11" s="4"/>
      <c r="B11" s="4"/>
      <c r="C11" s="4"/>
      <c r="D11" s="12">
        <v>5</v>
      </c>
      <c r="E11" s="21" t="s">
        <v>69</v>
      </c>
      <c r="F11" s="22"/>
      <c r="G11" s="23" t="str">
        <f>C7</f>
        <v>KARABAĞLAR ŞERİF REMZİ ORT.</v>
      </c>
      <c r="H11" s="23" t="str">
        <f>C8</f>
        <v>KARABAĞLAR MEHMET AKİF ERSOY İ.H.O. Çekilmiştir</v>
      </c>
      <c r="I11" s="23" t="s">
        <v>67</v>
      </c>
      <c r="J11" s="9"/>
    </row>
    <row r="12" spans="1:10" x14ac:dyDescent="0.25">
      <c r="A12" s="4"/>
      <c r="B12" s="4"/>
      <c r="C12" s="4"/>
      <c r="D12" s="12">
        <v>6</v>
      </c>
      <c r="E12" s="6">
        <v>45629</v>
      </c>
      <c r="F12" s="11">
        <v>0.4375</v>
      </c>
      <c r="G12" s="10" t="str">
        <f>C9</f>
        <v>BORNOVA ERGENE ORT.</v>
      </c>
      <c r="H12" s="10" t="str">
        <f>C10</f>
        <v>BORNOVA SUPHİ KOYUNCUOĞLU ORT.(K)</v>
      </c>
      <c r="I12" s="10" t="s">
        <v>67</v>
      </c>
      <c r="J12" s="9" t="s">
        <v>95</v>
      </c>
    </row>
    <row r="14" spans="1:10" x14ac:dyDescent="0.25">
      <c r="A14" s="1" t="s">
        <v>7</v>
      </c>
      <c r="B14" s="1" t="s">
        <v>8</v>
      </c>
      <c r="C14" s="1" t="s">
        <v>10</v>
      </c>
      <c r="D14" s="2" t="s">
        <v>0</v>
      </c>
      <c r="E14" s="2" t="s">
        <v>1</v>
      </c>
      <c r="F14" s="2" t="s">
        <v>2</v>
      </c>
      <c r="G14" s="2" t="s">
        <v>3</v>
      </c>
      <c r="H14" s="2" t="s">
        <v>4</v>
      </c>
      <c r="I14" s="5" t="s">
        <v>5</v>
      </c>
      <c r="J14" s="1" t="s">
        <v>6</v>
      </c>
    </row>
    <row r="15" spans="1:10" x14ac:dyDescent="0.25">
      <c r="A15" s="9">
        <v>6</v>
      </c>
      <c r="B15" s="9">
        <v>2</v>
      </c>
      <c r="C15" s="18" t="s">
        <v>23</v>
      </c>
      <c r="D15" s="2">
        <v>7</v>
      </c>
      <c r="E15" s="8">
        <v>45602</v>
      </c>
      <c r="F15" s="7">
        <v>0.5625</v>
      </c>
      <c r="G15" s="2" t="str">
        <f>C15</f>
        <v>MENEMEN 21.YY. KARŞIYAKA ORT.</v>
      </c>
      <c r="H15" s="2" t="str">
        <f>C18</f>
        <v>BAYRAKLI TİCARET BORSASI ORT.</v>
      </c>
      <c r="I15" s="10" t="s">
        <v>67</v>
      </c>
      <c r="J15" s="9" t="s">
        <v>74</v>
      </c>
    </row>
    <row r="16" spans="1:10" x14ac:dyDescent="0.25">
      <c r="A16" s="9">
        <v>9</v>
      </c>
      <c r="B16" s="9">
        <v>18</v>
      </c>
      <c r="C16" s="18" t="s">
        <v>65</v>
      </c>
      <c r="D16" s="2">
        <v>8</v>
      </c>
      <c r="E16" s="8">
        <v>45602</v>
      </c>
      <c r="F16" s="7">
        <v>0.47916666666666669</v>
      </c>
      <c r="G16" s="2" t="str">
        <f>C16</f>
        <v>BAYRAKLI NEDRET İLHAN KETEN ORT.(K)</v>
      </c>
      <c r="H16" s="2" t="str">
        <f>C17</f>
        <v>GAZİEMİR ASLANLAR ORT.</v>
      </c>
      <c r="I16" s="10" t="s">
        <v>67</v>
      </c>
      <c r="J16" s="9" t="s">
        <v>73</v>
      </c>
    </row>
    <row r="17" spans="1:10" x14ac:dyDescent="0.25">
      <c r="A17" s="9">
        <v>1</v>
      </c>
      <c r="B17" s="9">
        <v>-8</v>
      </c>
      <c r="C17" s="3" t="s">
        <v>24</v>
      </c>
      <c r="D17" s="2">
        <v>9</v>
      </c>
      <c r="E17" s="6">
        <v>45622</v>
      </c>
      <c r="F17" s="7">
        <v>0.47916666666666669</v>
      </c>
      <c r="G17" s="2" t="str">
        <f>C15</f>
        <v>MENEMEN 21.YY. KARŞIYAKA ORT.</v>
      </c>
      <c r="H17" s="2" t="str">
        <f>C17</f>
        <v>GAZİEMİR ASLANLAR ORT.</v>
      </c>
      <c r="I17" s="10" t="s">
        <v>67</v>
      </c>
      <c r="J17" s="9" t="s">
        <v>87</v>
      </c>
    </row>
    <row r="18" spans="1:10" x14ac:dyDescent="0.25">
      <c r="A18" s="9">
        <v>1</v>
      </c>
      <c r="B18" s="9">
        <v>-12</v>
      </c>
      <c r="C18" s="3" t="s">
        <v>25</v>
      </c>
      <c r="D18" s="2">
        <v>10</v>
      </c>
      <c r="E18" s="8">
        <v>45617</v>
      </c>
      <c r="F18" s="7">
        <v>0.4375</v>
      </c>
      <c r="G18" s="2" t="str">
        <f>C18</f>
        <v>BAYRAKLI TİCARET BORSASI ORT.</v>
      </c>
      <c r="H18" s="2" t="str">
        <f>C16</f>
        <v>BAYRAKLI NEDRET İLHAN KETEN ORT.(K)</v>
      </c>
      <c r="I18" s="10" t="s">
        <v>67</v>
      </c>
      <c r="J18" s="9" t="s">
        <v>80</v>
      </c>
    </row>
    <row r="19" spans="1:10" x14ac:dyDescent="0.25">
      <c r="A19" s="4"/>
      <c r="B19" s="4"/>
      <c r="C19" s="4"/>
      <c r="D19" s="2">
        <v>11</v>
      </c>
      <c r="E19" s="6">
        <v>45631</v>
      </c>
      <c r="F19" s="7">
        <v>0.60416666666666663</v>
      </c>
      <c r="G19" s="2" t="str">
        <f>C15</f>
        <v>MENEMEN 21.YY. KARŞIYAKA ORT.</v>
      </c>
      <c r="H19" s="2" t="str">
        <f>C16</f>
        <v>BAYRAKLI NEDRET İLHAN KETEN ORT.(K)</v>
      </c>
      <c r="I19" s="10" t="s">
        <v>67</v>
      </c>
      <c r="J19" s="9" t="s">
        <v>93</v>
      </c>
    </row>
    <row r="20" spans="1:10" x14ac:dyDescent="0.25">
      <c r="A20" s="4"/>
      <c r="B20" s="4"/>
      <c r="C20" s="4"/>
      <c r="D20" s="2">
        <v>12</v>
      </c>
      <c r="E20" s="6">
        <v>45631</v>
      </c>
      <c r="F20" s="7">
        <v>0.5625</v>
      </c>
      <c r="G20" s="2" t="str">
        <f>C17</f>
        <v>GAZİEMİR ASLANLAR ORT.</v>
      </c>
      <c r="H20" s="2" t="str">
        <f>C18</f>
        <v>BAYRAKLI TİCARET BORSASI ORT.</v>
      </c>
      <c r="I20" s="10" t="s">
        <v>67</v>
      </c>
      <c r="J20" s="9" t="s">
        <v>94</v>
      </c>
    </row>
    <row r="21" spans="1:10" x14ac:dyDescent="0.25">
      <c r="A21" s="4"/>
      <c r="B21" s="4"/>
      <c r="C21" s="4"/>
      <c r="D21" s="13"/>
      <c r="E21" s="14"/>
      <c r="F21" s="15"/>
      <c r="G21" s="13"/>
      <c r="H21" s="13"/>
      <c r="I21" s="13"/>
      <c r="J21" s="16"/>
    </row>
    <row r="23" spans="1:10" x14ac:dyDescent="0.25">
      <c r="A23" s="1" t="s">
        <v>7</v>
      </c>
      <c r="B23" s="1" t="s">
        <v>8</v>
      </c>
      <c r="C23" s="1" t="s">
        <v>11</v>
      </c>
      <c r="D23" s="2" t="s">
        <v>0</v>
      </c>
      <c r="E23" s="2" t="s">
        <v>1</v>
      </c>
      <c r="F23" s="2" t="s">
        <v>2</v>
      </c>
      <c r="G23" s="2" t="s">
        <v>3</v>
      </c>
      <c r="H23" s="2" t="s">
        <v>4</v>
      </c>
      <c r="I23" s="5" t="s">
        <v>5</v>
      </c>
      <c r="J23" s="1" t="s">
        <v>6</v>
      </c>
    </row>
    <row r="24" spans="1:10" x14ac:dyDescent="0.25">
      <c r="A24" s="9">
        <v>9</v>
      </c>
      <c r="B24" s="9">
        <v>10</v>
      </c>
      <c r="C24" s="18" t="s">
        <v>63</v>
      </c>
      <c r="D24" s="2">
        <v>13</v>
      </c>
      <c r="E24" s="6">
        <v>45600</v>
      </c>
      <c r="F24" s="7">
        <v>0.5625</v>
      </c>
      <c r="G24" s="2" t="str">
        <f>C24</f>
        <v>MENEMEN 9 EYLÜL ORT.(K)</v>
      </c>
      <c r="H24" s="2" t="str">
        <f>C27</f>
        <v>KARABAĞLAR YAVUZ SELİM ORT.</v>
      </c>
      <c r="I24" s="10" t="s">
        <v>67</v>
      </c>
      <c r="J24" s="9" t="s">
        <v>71</v>
      </c>
    </row>
    <row r="25" spans="1:10" x14ac:dyDescent="0.25">
      <c r="A25" s="9">
        <v>0</v>
      </c>
      <c r="B25" s="9">
        <v>-15</v>
      </c>
      <c r="C25" s="3" t="s">
        <v>26</v>
      </c>
      <c r="D25" s="2">
        <v>14</v>
      </c>
      <c r="E25" s="6">
        <v>45604</v>
      </c>
      <c r="F25" s="7">
        <v>0.52083333333333337</v>
      </c>
      <c r="G25" s="2" t="str">
        <f>C25</f>
        <v>NARLIDERE UĞUR ORT.</v>
      </c>
      <c r="H25" s="2" t="str">
        <f>C26</f>
        <v>BAYRAKLI MİLLİ İRADE ORT.(K)</v>
      </c>
      <c r="I25" s="10" t="s">
        <v>67</v>
      </c>
      <c r="J25" s="9" t="s">
        <v>77</v>
      </c>
    </row>
    <row r="26" spans="1:10" x14ac:dyDescent="0.25">
      <c r="A26" s="9">
        <v>6</v>
      </c>
      <c r="B26" s="9">
        <v>3</v>
      </c>
      <c r="C26" s="18" t="s">
        <v>66</v>
      </c>
      <c r="D26" s="2">
        <v>15</v>
      </c>
      <c r="E26" s="6">
        <v>45615</v>
      </c>
      <c r="F26" s="7">
        <v>0.47916666666666669</v>
      </c>
      <c r="G26" s="2" t="str">
        <f>C24</f>
        <v>MENEMEN 9 EYLÜL ORT.(K)</v>
      </c>
      <c r="H26" s="2" t="str">
        <f>C26</f>
        <v>BAYRAKLI MİLLİ İRADE ORT.(K)</v>
      </c>
      <c r="I26" s="10" t="s">
        <v>67</v>
      </c>
      <c r="J26" s="9" t="s">
        <v>79</v>
      </c>
    </row>
    <row r="27" spans="1:10" x14ac:dyDescent="0.25">
      <c r="A27" s="9">
        <v>3</v>
      </c>
      <c r="B27" s="9">
        <v>2</v>
      </c>
      <c r="C27" s="3" t="s">
        <v>27</v>
      </c>
      <c r="D27" s="2">
        <v>16</v>
      </c>
      <c r="E27" s="6">
        <v>45622</v>
      </c>
      <c r="F27" s="7">
        <v>0.5625</v>
      </c>
      <c r="G27" s="2" t="str">
        <f>C27</f>
        <v>KARABAĞLAR YAVUZ SELİM ORT.</v>
      </c>
      <c r="H27" s="2" t="str">
        <f>C25</f>
        <v>NARLIDERE UĞUR ORT.</v>
      </c>
      <c r="I27" s="10" t="s">
        <v>67</v>
      </c>
      <c r="J27" s="9" t="s">
        <v>85</v>
      </c>
    </row>
    <row r="28" spans="1:10" x14ac:dyDescent="0.25">
      <c r="A28" s="4"/>
      <c r="B28" s="4"/>
      <c r="C28" s="4"/>
      <c r="D28" s="2">
        <v>17</v>
      </c>
      <c r="E28" s="6">
        <v>45629</v>
      </c>
      <c r="F28" s="7">
        <v>0.52083333333333337</v>
      </c>
      <c r="G28" s="2" t="str">
        <f>C24</f>
        <v>MENEMEN 9 EYLÜL ORT.(K)</v>
      </c>
      <c r="H28" s="2" t="str">
        <f>C25</f>
        <v>NARLIDERE UĞUR ORT.</v>
      </c>
      <c r="I28" s="10" t="s">
        <v>67</v>
      </c>
      <c r="J28" s="9" t="s">
        <v>96</v>
      </c>
    </row>
    <row r="29" spans="1:10" x14ac:dyDescent="0.25">
      <c r="A29" s="4"/>
      <c r="B29" s="4"/>
      <c r="C29" s="4"/>
      <c r="D29" s="2">
        <v>18</v>
      </c>
      <c r="E29" s="6">
        <v>45631</v>
      </c>
      <c r="F29" s="7">
        <v>0.52083333333333337</v>
      </c>
      <c r="G29" s="2" t="str">
        <f>C26</f>
        <v>BAYRAKLI MİLLİ İRADE ORT.(K)</v>
      </c>
      <c r="H29" s="2" t="str">
        <f>C27</f>
        <v>KARABAĞLAR YAVUZ SELİM ORT.</v>
      </c>
      <c r="I29" s="10" t="s">
        <v>67</v>
      </c>
      <c r="J29" s="9" t="s">
        <v>91</v>
      </c>
    </row>
    <row r="32" spans="1:10" x14ac:dyDescent="0.25">
      <c r="A32" s="1" t="s">
        <v>7</v>
      </c>
      <c r="B32" s="1" t="s">
        <v>8</v>
      </c>
      <c r="C32" s="1" t="s">
        <v>12</v>
      </c>
      <c r="D32" s="2" t="s">
        <v>0</v>
      </c>
      <c r="E32" s="2" t="s">
        <v>1</v>
      </c>
      <c r="F32" s="2" t="s">
        <v>2</v>
      </c>
      <c r="G32" s="2" t="s">
        <v>3</v>
      </c>
      <c r="H32" s="2" t="s">
        <v>4</v>
      </c>
      <c r="I32" s="5" t="s">
        <v>5</v>
      </c>
      <c r="J32" s="1" t="s">
        <v>6</v>
      </c>
    </row>
    <row r="33" spans="1:10" x14ac:dyDescent="0.25">
      <c r="A33" s="9">
        <v>9</v>
      </c>
      <c r="B33" s="9">
        <v>11</v>
      </c>
      <c r="C33" s="18" t="s">
        <v>113</v>
      </c>
      <c r="D33" s="10">
        <v>19</v>
      </c>
      <c r="E33" s="6">
        <v>45615</v>
      </c>
      <c r="F33" s="11">
        <v>0.5625</v>
      </c>
      <c r="G33" s="10" t="str">
        <f>C33</f>
        <v>BAYRAKLI ÇAMKIRAN ORT.</v>
      </c>
      <c r="H33" s="10" t="str">
        <f>C36</f>
        <v>KARŞIYAKA ÖZEL BAHÇEŞEHİR ORT.</v>
      </c>
      <c r="I33" s="10" t="s">
        <v>67</v>
      </c>
      <c r="J33" s="9" t="s">
        <v>73</v>
      </c>
    </row>
    <row r="34" spans="1:10" x14ac:dyDescent="0.25">
      <c r="A34" s="9">
        <v>0</v>
      </c>
      <c r="B34" s="9">
        <v>-10</v>
      </c>
      <c r="C34" s="3" t="s">
        <v>28</v>
      </c>
      <c r="D34" s="10">
        <v>20</v>
      </c>
      <c r="E34" s="6">
        <v>45615</v>
      </c>
      <c r="F34" s="11">
        <v>0.4375</v>
      </c>
      <c r="G34" s="10" t="str">
        <f>C34</f>
        <v>BUCA ÖZEL İZMİR ŞEHİR ORT.</v>
      </c>
      <c r="H34" s="10" t="str">
        <f>C35</f>
        <v>BAYRAKLI KAYMAKAM ÖZGÜR AZER KURAK ORT.</v>
      </c>
      <c r="I34" s="10" t="s">
        <v>67</v>
      </c>
      <c r="J34" s="9" t="s">
        <v>78</v>
      </c>
    </row>
    <row r="35" spans="1:10" x14ac:dyDescent="0.25">
      <c r="A35" s="9">
        <v>3</v>
      </c>
      <c r="B35" s="9">
        <v>-1</v>
      </c>
      <c r="C35" s="3" t="s">
        <v>29</v>
      </c>
      <c r="D35" s="10">
        <v>21</v>
      </c>
      <c r="E35" s="6">
        <v>45622</v>
      </c>
      <c r="F35" s="11">
        <v>0.60416666666666663</v>
      </c>
      <c r="G35" s="10" t="str">
        <f>C33</f>
        <v>BAYRAKLI ÇAMKIRAN ORT.</v>
      </c>
      <c r="H35" s="10" t="str">
        <f>C35</f>
        <v>BAYRAKLI KAYMAKAM ÖZGÜR AZER KURAK ORT.</v>
      </c>
      <c r="I35" s="10" t="s">
        <v>67</v>
      </c>
      <c r="J35" s="9" t="s">
        <v>84</v>
      </c>
    </row>
    <row r="36" spans="1:10" x14ac:dyDescent="0.25">
      <c r="A36" s="9">
        <v>6</v>
      </c>
      <c r="B36" s="9">
        <v>0</v>
      </c>
      <c r="C36" s="18" t="s">
        <v>30</v>
      </c>
      <c r="D36" s="10">
        <v>22</v>
      </c>
      <c r="E36" s="6">
        <v>45622</v>
      </c>
      <c r="F36" s="11">
        <v>0.52083333333333337</v>
      </c>
      <c r="G36" s="10" t="str">
        <f>C36</f>
        <v>KARŞIYAKA ÖZEL BAHÇEŞEHİR ORT.</v>
      </c>
      <c r="H36" s="10" t="str">
        <f>C34</f>
        <v>BUCA ÖZEL İZMİR ŞEHİR ORT.</v>
      </c>
      <c r="I36" s="10" t="s">
        <v>67</v>
      </c>
      <c r="J36" s="9" t="s">
        <v>86</v>
      </c>
    </row>
    <row r="37" spans="1:10" x14ac:dyDescent="0.25">
      <c r="A37" s="4"/>
      <c r="B37" s="4"/>
      <c r="C37" s="4"/>
      <c r="D37" s="10">
        <v>23</v>
      </c>
      <c r="E37" s="8">
        <v>45636</v>
      </c>
      <c r="F37" s="11">
        <v>0.60416666666666663</v>
      </c>
      <c r="G37" s="10" t="str">
        <f>C33</f>
        <v>BAYRAKLI ÇAMKIRAN ORT.</v>
      </c>
      <c r="H37" s="10" t="str">
        <f>C34</f>
        <v>BUCA ÖZEL İZMİR ŞEHİR ORT.</v>
      </c>
      <c r="I37" s="10" t="s">
        <v>67</v>
      </c>
      <c r="J37" s="9" t="s">
        <v>106</v>
      </c>
    </row>
    <row r="38" spans="1:10" x14ac:dyDescent="0.25">
      <c r="A38" s="4"/>
      <c r="B38" s="4"/>
      <c r="C38" s="4"/>
      <c r="D38" s="10">
        <v>24</v>
      </c>
      <c r="E38" s="8">
        <v>45636</v>
      </c>
      <c r="F38" s="11">
        <v>0.5625</v>
      </c>
      <c r="G38" s="10" t="str">
        <f>C35</f>
        <v>BAYRAKLI KAYMAKAM ÖZGÜR AZER KURAK ORT.</v>
      </c>
      <c r="H38" s="10" t="str">
        <f>C36</f>
        <v>KARŞIYAKA ÖZEL BAHÇEŞEHİR ORT.</v>
      </c>
      <c r="I38" s="10" t="s">
        <v>67</v>
      </c>
      <c r="J38" s="9" t="s">
        <v>105</v>
      </c>
    </row>
    <row r="41" spans="1:10" x14ac:dyDescent="0.25">
      <c r="A41" s="1" t="s">
        <v>7</v>
      </c>
      <c r="B41" s="1" t="s">
        <v>8</v>
      </c>
      <c r="C41" s="1" t="s">
        <v>13</v>
      </c>
      <c r="D41" s="2" t="s">
        <v>0</v>
      </c>
      <c r="E41" s="2" t="s">
        <v>1</v>
      </c>
      <c r="F41" s="2" t="s">
        <v>2</v>
      </c>
      <c r="G41" s="2" t="s">
        <v>3</v>
      </c>
      <c r="H41" s="2" t="s">
        <v>4</v>
      </c>
      <c r="I41" s="5" t="s">
        <v>5</v>
      </c>
      <c r="J41" s="1" t="s">
        <v>6</v>
      </c>
    </row>
    <row r="42" spans="1:10" x14ac:dyDescent="0.25">
      <c r="A42" s="9">
        <v>9</v>
      </c>
      <c r="B42" s="9">
        <v>13</v>
      </c>
      <c r="C42" s="18" t="s">
        <v>31</v>
      </c>
      <c r="D42" s="2">
        <v>25</v>
      </c>
      <c r="E42" s="8">
        <v>45602</v>
      </c>
      <c r="F42" s="7">
        <v>0.4375</v>
      </c>
      <c r="G42" s="2" t="str">
        <f>C42</f>
        <v>BORNOVA REŞAT TURAN ORT.</v>
      </c>
      <c r="H42" s="2" t="str">
        <f>C45</f>
        <v>BORNOVA ÖZEL BORNOVA KENT KOLEJİ ORT.</v>
      </c>
      <c r="I42" s="10" t="s">
        <v>67</v>
      </c>
      <c r="J42" s="9" t="s">
        <v>72</v>
      </c>
    </row>
    <row r="43" spans="1:10" x14ac:dyDescent="0.25">
      <c r="A43" s="9">
        <v>6</v>
      </c>
      <c r="B43" s="9">
        <v>9</v>
      </c>
      <c r="C43" s="18" t="s">
        <v>32</v>
      </c>
      <c r="D43" s="2">
        <v>26</v>
      </c>
      <c r="E43" s="6">
        <v>45604</v>
      </c>
      <c r="F43" s="7">
        <v>0.47916666666666669</v>
      </c>
      <c r="G43" s="2" t="str">
        <f>C43</f>
        <v>BORNOVA ÖZEL 29 MAYIS ORT.</v>
      </c>
      <c r="H43" s="2" t="str">
        <f>C44</f>
        <v>MENEMEN ÖZEL GELİŞİM ORT.</v>
      </c>
      <c r="I43" s="10" t="s">
        <v>67</v>
      </c>
      <c r="J43" s="9" t="s">
        <v>76</v>
      </c>
    </row>
    <row r="44" spans="1:10" x14ac:dyDescent="0.25">
      <c r="A44" s="9">
        <v>0</v>
      </c>
      <c r="B44" s="9">
        <v>-15</v>
      </c>
      <c r="C44" s="3" t="s">
        <v>33</v>
      </c>
      <c r="D44" s="2">
        <v>27</v>
      </c>
      <c r="E44" s="6">
        <v>45624</v>
      </c>
      <c r="F44" s="7">
        <v>0.47916666666666669</v>
      </c>
      <c r="G44" s="2" t="str">
        <f>C42</f>
        <v>BORNOVA REŞAT TURAN ORT.</v>
      </c>
      <c r="H44" s="2" t="str">
        <f>C44</f>
        <v>MENEMEN ÖZEL GELİŞİM ORT.</v>
      </c>
      <c r="I44" s="10" t="s">
        <v>67</v>
      </c>
      <c r="J44" s="9" t="s">
        <v>89</v>
      </c>
    </row>
    <row r="45" spans="1:10" x14ac:dyDescent="0.25">
      <c r="A45" s="9">
        <v>3</v>
      </c>
      <c r="B45" s="9">
        <v>-7</v>
      </c>
      <c r="C45" s="3" t="s">
        <v>34</v>
      </c>
      <c r="D45" s="2">
        <v>28</v>
      </c>
      <c r="E45" s="6">
        <v>45624</v>
      </c>
      <c r="F45" s="7">
        <v>0.4375</v>
      </c>
      <c r="G45" s="2" t="str">
        <f>C45</f>
        <v>BORNOVA ÖZEL BORNOVA KENT KOLEJİ ORT.</v>
      </c>
      <c r="H45" s="2" t="str">
        <f>C43</f>
        <v>BORNOVA ÖZEL 29 MAYIS ORT.</v>
      </c>
      <c r="I45" s="10" t="s">
        <v>67</v>
      </c>
      <c r="J45" s="9" t="s">
        <v>90</v>
      </c>
    </row>
    <row r="46" spans="1:10" x14ac:dyDescent="0.25">
      <c r="A46" s="4"/>
      <c r="B46" s="4"/>
      <c r="C46" s="4"/>
      <c r="D46" s="2">
        <v>29</v>
      </c>
      <c r="E46" s="8">
        <v>45636</v>
      </c>
      <c r="F46" s="7">
        <v>0.4375</v>
      </c>
      <c r="G46" s="2" t="str">
        <f>C42</f>
        <v>BORNOVA REŞAT TURAN ORT.</v>
      </c>
      <c r="H46" s="2" t="str">
        <f>C43</f>
        <v>BORNOVA ÖZEL 29 MAYIS ORT.</v>
      </c>
      <c r="I46" s="10" t="s">
        <v>67</v>
      </c>
      <c r="J46" s="9" t="s">
        <v>91</v>
      </c>
    </row>
    <row r="47" spans="1:10" x14ac:dyDescent="0.25">
      <c r="A47" s="4"/>
      <c r="B47" s="4"/>
      <c r="C47" s="4"/>
      <c r="D47" s="2">
        <v>30</v>
      </c>
      <c r="E47" s="8">
        <v>45636</v>
      </c>
      <c r="F47" s="7">
        <v>0.52083333333333337</v>
      </c>
      <c r="G47" s="2" t="str">
        <f>C44</f>
        <v>MENEMEN ÖZEL GELİŞİM ORT.</v>
      </c>
      <c r="H47" s="2" t="str">
        <f>C45</f>
        <v>BORNOVA ÖZEL BORNOVA KENT KOLEJİ ORT.</v>
      </c>
      <c r="I47" s="10" t="s">
        <v>67</v>
      </c>
      <c r="J47" s="9" t="s">
        <v>107</v>
      </c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1" t="s">
        <v>7</v>
      </c>
      <c r="B50" s="1" t="s">
        <v>8</v>
      </c>
      <c r="C50" s="18" t="s">
        <v>14</v>
      </c>
      <c r="D50" s="2" t="s">
        <v>0</v>
      </c>
      <c r="E50" s="2" t="s">
        <v>1</v>
      </c>
      <c r="F50" s="2" t="s">
        <v>2</v>
      </c>
      <c r="G50" s="2" t="s">
        <v>3</v>
      </c>
      <c r="H50" s="2" t="s">
        <v>4</v>
      </c>
      <c r="I50" s="5" t="s">
        <v>5</v>
      </c>
      <c r="J50" s="1" t="s">
        <v>6</v>
      </c>
    </row>
    <row r="51" spans="1:10" x14ac:dyDescent="0.25">
      <c r="A51" s="9">
        <v>4</v>
      </c>
      <c r="B51" s="9">
        <v>4</v>
      </c>
      <c r="C51" s="3" t="s">
        <v>35</v>
      </c>
      <c r="D51" s="2">
        <v>31</v>
      </c>
      <c r="E51" s="8">
        <v>45617</v>
      </c>
      <c r="F51" s="7">
        <v>0.52083333333333337</v>
      </c>
      <c r="G51" s="2" t="str">
        <f>C51</f>
        <v>MENEMEN ÖZEL BAHÇEŞEHİR KOLEJİ KUZEY KAMPÜS</v>
      </c>
      <c r="H51" s="2" t="str">
        <f>C54</f>
        <v>BUCA ÖZEL DÜŞÜNÜR KOLEJİ ORT.</v>
      </c>
      <c r="I51" s="10" t="s">
        <v>67</v>
      </c>
      <c r="J51" s="9" t="s">
        <v>81</v>
      </c>
    </row>
    <row r="52" spans="1:10" x14ac:dyDescent="0.25">
      <c r="A52" s="9">
        <v>7</v>
      </c>
      <c r="B52" s="9">
        <v>9</v>
      </c>
      <c r="C52" s="3" t="s">
        <v>36</v>
      </c>
      <c r="D52" s="2">
        <v>32</v>
      </c>
      <c r="E52" s="8">
        <v>45617</v>
      </c>
      <c r="F52" s="7">
        <v>0.5625</v>
      </c>
      <c r="G52" s="2" t="str">
        <f>C52</f>
        <v>MENEMEN EGEKENT 2 ORT.</v>
      </c>
      <c r="H52" s="2" t="str">
        <f>C53</f>
        <v>BORNOVA MEV KOLEJİ</v>
      </c>
      <c r="I52" s="10" t="s">
        <v>67</v>
      </c>
      <c r="J52" s="9" t="s">
        <v>82</v>
      </c>
    </row>
    <row r="53" spans="1:10" x14ac:dyDescent="0.25">
      <c r="A53" s="9">
        <v>5</v>
      </c>
      <c r="B53" s="9">
        <v>5</v>
      </c>
      <c r="C53" s="3" t="s">
        <v>37</v>
      </c>
      <c r="D53" s="2">
        <v>33</v>
      </c>
      <c r="E53" s="6">
        <v>45624</v>
      </c>
      <c r="F53" s="7">
        <v>0.52083333333333337</v>
      </c>
      <c r="G53" s="2" t="str">
        <f>C51</f>
        <v>MENEMEN ÖZEL BAHÇEŞEHİR KOLEJİ KUZEY KAMPÜS</v>
      </c>
      <c r="H53" s="2" t="str">
        <f>C53</f>
        <v>BORNOVA MEV KOLEJİ</v>
      </c>
      <c r="I53" s="10" t="s">
        <v>67</v>
      </c>
      <c r="J53" s="9" t="s">
        <v>88</v>
      </c>
    </row>
    <row r="54" spans="1:10" x14ac:dyDescent="0.25">
      <c r="A54" s="9">
        <v>0</v>
      </c>
      <c r="B54" s="9">
        <v>-18</v>
      </c>
      <c r="C54" s="3" t="s">
        <v>38</v>
      </c>
      <c r="D54" s="2">
        <v>34</v>
      </c>
      <c r="E54" s="6">
        <v>45624</v>
      </c>
      <c r="F54" s="7">
        <v>0.5625</v>
      </c>
      <c r="G54" s="2" t="str">
        <f>C54</f>
        <v>BUCA ÖZEL DÜŞÜNÜR KOLEJİ ORT.</v>
      </c>
      <c r="H54" s="2" t="str">
        <f>C52</f>
        <v>MENEMEN EGEKENT 2 ORT.</v>
      </c>
      <c r="I54" s="10" t="s">
        <v>67</v>
      </c>
      <c r="J54" s="9" t="s">
        <v>80</v>
      </c>
    </row>
    <row r="55" spans="1:10" x14ac:dyDescent="0.25">
      <c r="A55" s="4"/>
      <c r="B55" s="4"/>
      <c r="C55" s="4"/>
      <c r="D55" s="2">
        <v>35</v>
      </c>
      <c r="E55" s="6">
        <v>45638</v>
      </c>
      <c r="F55" s="7">
        <v>0.47916666666666669</v>
      </c>
      <c r="G55" s="2" t="str">
        <f>C51</f>
        <v>MENEMEN ÖZEL BAHÇEŞEHİR KOLEJİ KUZEY KAMPÜS</v>
      </c>
      <c r="H55" s="2" t="str">
        <f>C52</f>
        <v>MENEMEN EGEKENT 2 ORT.</v>
      </c>
      <c r="I55" s="10" t="s">
        <v>67</v>
      </c>
      <c r="J55" s="9" t="s">
        <v>115</v>
      </c>
    </row>
    <row r="56" spans="1:10" x14ac:dyDescent="0.25">
      <c r="A56" s="4"/>
      <c r="B56" s="4"/>
      <c r="C56" s="4"/>
      <c r="D56" s="2">
        <v>36</v>
      </c>
      <c r="E56" s="6">
        <v>45638</v>
      </c>
      <c r="F56" s="7">
        <v>0.52083333333333337</v>
      </c>
      <c r="G56" s="2" t="str">
        <f>C53</f>
        <v>BORNOVA MEV KOLEJİ</v>
      </c>
      <c r="H56" s="2" t="str">
        <f>C54</f>
        <v>BUCA ÖZEL DÜŞÜNÜR KOLEJİ ORT.</v>
      </c>
      <c r="I56" s="10" t="s">
        <v>67</v>
      </c>
      <c r="J56" s="9" t="s">
        <v>106</v>
      </c>
    </row>
    <row r="57" spans="1:1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A59" s="1" t="s">
        <v>7</v>
      </c>
      <c r="B59" s="1" t="s">
        <v>8</v>
      </c>
      <c r="C59" s="1" t="s">
        <v>15</v>
      </c>
      <c r="D59" s="2" t="s">
        <v>0</v>
      </c>
      <c r="E59" s="2" t="s">
        <v>1</v>
      </c>
      <c r="F59" s="2" t="s">
        <v>2</v>
      </c>
      <c r="G59" s="2" t="s">
        <v>3</v>
      </c>
      <c r="H59" s="2" t="s">
        <v>4</v>
      </c>
      <c r="I59" s="5" t="s">
        <v>5</v>
      </c>
      <c r="J59" s="1" t="s">
        <v>6</v>
      </c>
    </row>
    <row r="60" spans="1:10" x14ac:dyDescent="0.25">
      <c r="A60" s="9">
        <v>0</v>
      </c>
      <c r="B60" s="9">
        <v>-9</v>
      </c>
      <c r="C60" s="2" t="s">
        <v>39</v>
      </c>
      <c r="D60" s="2">
        <v>37</v>
      </c>
      <c r="E60" s="6">
        <v>45604</v>
      </c>
      <c r="F60" s="7">
        <v>0.4375</v>
      </c>
      <c r="G60" s="2" t="str">
        <f>C60</f>
        <v>GAZİEMİR ÖZEL OKYANUS ORT.</v>
      </c>
      <c r="H60" s="2" t="str">
        <f>C61</f>
        <v>BORNOVA ÖZEL OKYANUS ORT</v>
      </c>
      <c r="I60" s="10" t="s">
        <v>67</v>
      </c>
      <c r="J60" s="9" t="s">
        <v>75</v>
      </c>
    </row>
    <row r="61" spans="1:10" x14ac:dyDescent="0.25">
      <c r="A61" s="9">
        <v>3</v>
      </c>
      <c r="B61" s="9">
        <v>5</v>
      </c>
      <c r="C61" s="1" t="s">
        <v>40</v>
      </c>
      <c r="D61" s="2">
        <v>38</v>
      </c>
      <c r="E61" s="6">
        <v>45624</v>
      </c>
      <c r="F61" s="7">
        <v>0.60416666666666663</v>
      </c>
      <c r="G61" s="2" t="str">
        <f>C62</f>
        <v>BORNOVA ŞEHİT HÜSEYİN CANKAYA ORT.</v>
      </c>
      <c r="H61" s="2" t="str">
        <f>C60</f>
        <v>GAZİEMİR ÖZEL OKYANUS ORT.</v>
      </c>
      <c r="I61" s="10" t="s">
        <v>67</v>
      </c>
      <c r="J61" s="9" t="s">
        <v>87</v>
      </c>
    </row>
    <row r="62" spans="1:10" x14ac:dyDescent="0.25">
      <c r="A62" s="9">
        <v>6</v>
      </c>
      <c r="B62" s="9">
        <v>4</v>
      </c>
      <c r="C62" s="1" t="s">
        <v>41</v>
      </c>
      <c r="D62" s="2">
        <v>39</v>
      </c>
      <c r="E62" s="6">
        <v>45631</v>
      </c>
      <c r="F62" s="7">
        <v>0.4375</v>
      </c>
      <c r="G62" s="2" t="str">
        <f>C61</f>
        <v>BORNOVA ÖZEL OKYANUS ORT</v>
      </c>
      <c r="H62" s="2" t="str">
        <f>C62</f>
        <v>BORNOVA ŞEHİT HÜSEYİN CANKAYA ORT.</v>
      </c>
      <c r="I62" s="10" t="s">
        <v>67</v>
      </c>
      <c r="J62" s="9" t="s">
        <v>92</v>
      </c>
    </row>
    <row r="63" spans="1:10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5">
      <c r="A65" s="1" t="s">
        <v>7</v>
      </c>
      <c r="B65" s="1" t="s">
        <v>8</v>
      </c>
      <c r="C65" s="1" t="s">
        <v>16</v>
      </c>
      <c r="D65" s="2" t="s">
        <v>0</v>
      </c>
      <c r="E65" s="2" t="s">
        <v>1</v>
      </c>
      <c r="F65" s="2" t="s">
        <v>2</v>
      </c>
      <c r="G65" s="2" t="s">
        <v>3</v>
      </c>
      <c r="H65" s="2" t="s">
        <v>4</v>
      </c>
      <c r="I65" s="5" t="s">
        <v>5</v>
      </c>
      <c r="J65" s="1" t="s">
        <v>6</v>
      </c>
    </row>
    <row r="66" spans="1:10" x14ac:dyDescent="0.25">
      <c r="A66" s="9">
        <v>3</v>
      </c>
      <c r="B66" s="9">
        <v>-2</v>
      </c>
      <c r="C66" s="1" t="s">
        <v>42</v>
      </c>
      <c r="D66" s="2">
        <v>40</v>
      </c>
      <c r="E66" s="8">
        <v>45617</v>
      </c>
      <c r="F66" s="7">
        <v>0.60416666666666663</v>
      </c>
      <c r="G66" s="2" t="str">
        <f>C66</f>
        <v>KARŞIYAKA ÖZEL İSTEK ORT.</v>
      </c>
      <c r="H66" s="2" t="str">
        <f>C67</f>
        <v>KARABAĞLAR ÖZEL DELTA ORT.</v>
      </c>
      <c r="I66" s="10" t="s">
        <v>67</v>
      </c>
      <c r="J66" s="9" t="s">
        <v>83</v>
      </c>
    </row>
    <row r="67" spans="1:10" x14ac:dyDescent="0.25">
      <c r="A67" s="9">
        <v>6</v>
      </c>
      <c r="B67" s="9">
        <v>3</v>
      </c>
      <c r="C67" s="1" t="s">
        <v>43</v>
      </c>
      <c r="D67" s="2">
        <v>41</v>
      </c>
      <c r="E67" s="6">
        <v>45629</v>
      </c>
      <c r="F67" s="7">
        <v>0.60416666666666663</v>
      </c>
      <c r="G67" s="2" t="str">
        <f>C68</f>
        <v>BORNOVA ÖZEL SINAV KOLEJİ</v>
      </c>
      <c r="H67" s="2" t="str">
        <f>C66</f>
        <v>KARŞIYAKA ÖZEL İSTEK ORT.</v>
      </c>
      <c r="I67" s="10" t="s">
        <v>67</v>
      </c>
      <c r="J67" s="9" t="s">
        <v>70</v>
      </c>
    </row>
    <row r="68" spans="1:10" x14ac:dyDescent="0.25">
      <c r="A68" s="9"/>
      <c r="B68" s="9">
        <v>-1</v>
      </c>
      <c r="C68" s="17" t="s">
        <v>44</v>
      </c>
      <c r="D68" s="2">
        <v>42</v>
      </c>
      <c r="E68" s="8">
        <v>45636</v>
      </c>
      <c r="F68" s="7">
        <v>0.47916666666666669</v>
      </c>
      <c r="G68" s="2" t="str">
        <f>C67</f>
        <v>KARABAĞLAR ÖZEL DELTA ORT.</v>
      </c>
      <c r="H68" s="2" t="str">
        <f>C68</f>
        <v>BORNOVA ÖZEL SINAV KOLEJİ</v>
      </c>
      <c r="I68" s="10" t="s">
        <v>67</v>
      </c>
      <c r="J68" s="9" t="s">
        <v>106</v>
      </c>
    </row>
    <row r="71" spans="1:10" x14ac:dyDescent="0.25">
      <c r="A71" s="1" t="s">
        <v>7</v>
      </c>
      <c r="B71" s="1" t="s">
        <v>8</v>
      </c>
      <c r="C71" s="1" t="s">
        <v>17</v>
      </c>
      <c r="D71" s="2" t="s">
        <v>0</v>
      </c>
      <c r="E71" s="2" t="s">
        <v>1</v>
      </c>
      <c r="F71" s="2" t="s">
        <v>2</v>
      </c>
      <c r="G71" s="2" t="s">
        <v>3</v>
      </c>
      <c r="H71" s="2" t="s">
        <v>4</v>
      </c>
      <c r="I71" s="5" t="s">
        <v>5</v>
      </c>
      <c r="J71" s="9" t="s">
        <v>6</v>
      </c>
    </row>
    <row r="72" spans="1:10" x14ac:dyDescent="0.25">
      <c r="A72" s="9">
        <v>3</v>
      </c>
      <c r="B72" s="9">
        <v>5</v>
      </c>
      <c r="C72" s="1" t="s">
        <v>97</v>
      </c>
      <c r="D72" s="2">
        <v>43</v>
      </c>
      <c r="E72" s="6">
        <v>45637</v>
      </c>
      <c r="F72" s="7">
        <v>0.4375</v>
      </c>
      <c r="G72" s="2" t="str">
        <f>C72</f>
        <v>A1BORNOVA SUPHİ KOYUNCUOĞLU ORT</v>
      </c>
      <c r="H72" s="2" t="str">
        <f>C75</f>
        <v>G2BORNOVA ÖZEL OKYANUS ORT</v>
      </c>
      <c r="I72" s="10" t="s">
        <v>67</v>
      </c>
      <c r="J72" s="9" t="s">
        <v>106</v>
      </c>
    </row>
    <row r="73" spans="1:10" x14ac:dyDescent="0.25">
      <c r="A73" s="9"/>
      <c r="B73" s="9"/>
      <c r="C73" s="1" t="s">
        <v>108</v>
      </c>
      <c r="D73" s="2">
        <v>44</v>
      </c>
      <c r="E73" s="6">
        <v>45642</v>
      </c>
      <c r="F73" s="7">
        <v>0.47916666666666669</v>
      </c>
      <c r="G73" s="2" t="str">
        <f>C73</f>
        <v>H1KARABAĞLAR ÖZEL DELTA ORT.</v>
      </c>
      <c r="H73" s="2" t="str">
        <f>C74</f>
        <v>B2MENEMEN 21.YY. KARŞIYAKA ORT.</v>
      </c>
      <c r="I73" s="10" t="s">
        <v>67</v>
      </c>
      <c r="J73" s="9"/>
    </row>
    <row r="74" spans="1:10" x14ac:dyDescent="0.25">
      <c r="A74" s="9"/>
      <c r="B74" s="9"/>
      <c r="C74" s="1" t="s">
        <v>100</v>
      </c>
      <c r="D74" s="2">
        <v>45</v>
      </c>
      <c r="E74" s="6">
        <v>45646</v>
      </c>
      <c r="F74" s="7">
        <v>0.47916666666666669</v>
      </c>
      <c r="G74" s="2" t="str">
        <f>C72</f>
        <v>A1BORNOVA SUPHİ KOYUNCUOĞLU ORT</v>
      </c>
      <c r="H74" s="2" t="str">
        <f>C74</f>
        <v>B2MENEMEN 21.YY. KARŞIYAKA ORT.</v>
      </c>
      <c r="I74" s="10" t="s">
        <v>67</v>
      </c>
      <c r="J74" s="9"/>
    </row>
    <row r="75" spans="1:10" x14ac:dyDescent="0.25">
      <c r="A75" s="9"/>
      <c r="B75" s="9">
        <v>-5</v>
      </c>
      <c r="C75" s="1" t="s">
        <v>104</v>
      </c>
      <c r="D75" s="2">
        <v>46</v>
      </c>
      <c r="E75" s="6">
        <v>45646</v>
      </c>
      <c r="F75" s="7">
        <v>0.4375</v>
      </c>
      <c r="G75" s="2" t="str">
        <f>C75</f>
        <v>G2BORNOVA ÖZEL OKYANUS ORT</v>
      </c>
      <c r="H75" s="2" t="str">
        <f>C73</f>
        <v>H1KARABAĞLAR ÖZEL DELTA ORT.</v>
      </c>
      <c r="I75" s="10" t="s">
        <v>67</v>
      </c>
      <c r="J75" s="9"/>
    </row>
    <row r="76" spans="1:10" x14ac:dyDescent="0.25">
      <c r="A76" s="4"/>
      <c r="B76" s="4"/>
      <c r="C76" s="4"/>
      <c r="D76" s="2">
        <v>47</v>
      </c>
      <c r="E76" s="6">
        <v>45651</v>
      </c>
      <c r="F76" s="7">
        <v>0.41666666666666669</v>
      </c>
      <c r="G76" s="2" t="str">
        <f>C72</f>
        <v>A1BORNOVA SUPHİ KOYUNCUOĞLU ORT</v>
      </c>
      <c r="H76" s="2" t="str">
        <f>C73</f>
        <v>H1KARABAĞLAR ÖZEL DELTA ORT.</v>
      </c>
      <c r="I76" s="10" t="s">
        <v>67</v>
      </c>
      <c r="J76" s="9"/>
    </row>
    <row r="77" spans="1:10" x14ac:dyDescent="0.25">
      <c r="A77" s="4"/>
      <c r="B77" s="4"/>
      <c r="C77" s="4"/>
      <c r="D77" s="2">
        <v>48</v>
      </c>
      <c r="E77" s="6">
        <v>45653</v>
      </c>
      <c r="F77" s="7">
        <v>0.5</v>
      </c>
      <c r="G77" s="2" t="str">
        <f>C74</f>
        <v>B2MENEMEN 21.YY. KARŞIYAKA ORT.</v>
      </c>
      <c r="H77" s="2" t="str">
        <f>C75</f>
        <v>G2BORNOVA ÖZEL OKYANUS ORT</v>
      </c>
      <c r="I77" s="10" t="s">
        <v>67</v>
      </c>
      <c r="J77" s="9"/>
    </row>
    <row r="80" spans="1:10" x14ac:dyDescent="0.25">
      <c r="A80" s="1" t="s">
        <v>7</v>
      </c>
      <c r="B80" s="1" t="s">
        <v>8</v>
      </c>
      <c r="C80" s="1" t="s">
        <v>45</v>
      </c>
      <c r="D80" s="2" t="s">
        <v>0</v>
      </c>
      <c r="E80" s="2" t="s">
        <v>1</v>
      </c>
      <c r="F80" s="2" t="s">
        <v>2</v>
      </c>
      <c r="G80" s="2" t="s">
        <v>3</v>
      </c>
      <c r="H80" s="2" t="s">
        <v>4</v>
      </c>
      <c r="I80" s="2" t="s">
        <v>5</v>
      </c>
      <c r="J80" s="9" t="s">
        <v>6</v>
      </c>
    </row>
    <row r="81" spans="1:10" x14ac:dyDescent="0.25">
      <c r="A81" s="9"/>
      <c r="B81" s="9"/>
      <c r="C81" s="1" t="s">
        <v>101</v>
      </c>
      <c r="D81" s="2">
        <v>49</v>
      </c>
      <c r="E81" s="6">
        <v>45642</v>
      </c>
      <c r="F81" s="7">
        <v>0.52083333333333337</v>
      </c>
      <c r="G81" s="2" t="str">
        <f>C81</f>
        <v>C1MENEMEN 9 EYLÜL ORT.(K)</v>
      </c>
      <c r="H81" s="2" t="str">
        <f>C84</f>
        <v>E2BORNOVA ÖZEL 29 MAYIS ORT.</v>
      </c>
      <c r="I81" s="10" t="s">
        <v>67</v>
      </c>
      <c r="J81" s="9"/>
    </row>
    <row r="82" spans="1:10" x14ac:dyDescent="0.25">
      <c r="A82" s="9"/>
      <c r="B82" s="9"/>
      <c r="C82" s="1" t="s">
        <v>116</v>
      </c>
      <c r="D82" s="2">
        <v>50</v>
      </c>
      <c r="E82" s="6">
        <v>45644</v>
      </c>
      <c r="F82" s="7">
        <v>0.52083333333333337</v>
      </c>
      <c r="G82" s="2" t="str">
        <f>C82</f>
        <v>F1MENEMEN EGEKENT 2 ORT.</v>
      </c>
      <c r="H82" s="2" t="str">
        <f>C83</f>
        <v>D2KARŞIYAKA ÖZEL BAHÇEŞEHİR ORT.</v>
      </c>
      <c r="I82" s="10" t="s">
        <v>67</v>
      </c>
      <c r="J82" s="9"/>
    </row>
    <row r="83" spans="1:10" x14ac:dyDescent="0.25">
      <c r="A83" s="9"/>
      <c r="B83" s="9"/>
      <c r="C83" s="1" t="s">
        <v>112</v>
      </c>
      <c r="D83" s="2">
        <v>51</v>
      </c>
      <c r="E83" s="6">
        <v>45646</v>
      </c>
      <c r="F83" s="7">
        <v>0.52083333333333337</v>
      </c>
      <c r="G83" s="2" t="str">
        <f>C81</f>
        <v>C1MENEMEN 9 EYLÜL ORT.(K)</v>
      </c>
      <c r="H83" s="2" t="str">
        <f>C83</f>
        <v>D2KARŞIYAKA ÖZEL BAHÇEŞEHİR ORT.</v>
      </c>
      <c r="I83" s="10" t="s">
        <v>67</v>
      </c>
      <c r="J83" s="9"/>
    </row>
    <row r="84" spans="1:10" x14ac:dyDescent="0.25">
      <c r="A84" s="9"/>
      <c r="B84" s="9"/>
      <c r="C84" s="1" t="s">
        <v>111</v>
      </c>
      <c r="D84" s="2">
        <v>52</v>
      </c>
      <c r="E84" s="6">
        <v>45646</v>
      </c>
      <c r="F84" s="7">
        <v>0.5625</v>
      </c>
      <c r="G84" s="2" t="str">
        <f>C84</f>
        <v>E2BORNOVA ÖZEL 29 MAYIS ORT.</v>
      </c>
      <c r="H84" s="2" t="str">
        <f>C82</f>
        <v>F1MENEMEN EGEKENT 2 ORT.</v>
      </c>
      <c r="I84" s="10" t="s">
        <v>67</v>
      </c>
      <c r="J84" s="9"/>
    </row>
    <row r="85" spans="1:10" x14ac:dyDescent="0.25">
      <c r="C85" s="4"/>
      <c r="D85" s="2">
        <v>53</v>
      </c>
      <c r="E85" s="6">
        <v>45649</v>
      </c>
      <c r="F85" s="7">
        <v>0.47916666666666669</v>
      </c>
      <c r="G85" s="2" t="str">
        <f>C81</f>
        <v>C1MENEMEN 9 EYLÜL ORT.(K)</v>
      </c>
      <c r="H85" s="2" t="str">
        <f>C82</f>
        <v>F1MENEMEN EGEKENT 2 ORT.</v>
      </c>
      <c r="I85" s="10" t="s">
        <v>67</v>
      </c>
      <c r="J85" s="9"/>
    </row>
    <row r="86" spans="1:10" x14ac:dyDescent="0.25">
      <c r="C86" s="4"/>
      <c r="D86" s="2">
        <v>54</v>
      </c>
      <c r="E86" s="6">
        <v>45651</v>
      </c>
      <c r="F86" s="7">
        <v>0.54166666666666663</v>
      </c>
      <c r="G86" s="2" t="str">
        <f>C83</f>
        <v>D2KARŞIYAKA ÖZEL BAHÇEŞEHİR ORT.</v>
      </c>
      <c r="H86" s="2" t="str">
        <f>C84</f>
        <v>E2BORNOVA ÖZEL 29 MAYIS ORT.</v>
      </c>
      <c r="I86" s="10" t="s">
        <v>67</v>
      </c>
      <c r="J86" s="9"/>
    </row>
    <row r="89" spans="1:10" x14ac:dyDescent="0.25">
      <c r="A89" s="1" t="s">
        <v>7</v>
      </c>
      <c r="B89" s="1" t="s">
        <v>8</v>
      </c>
      <c r="C89" s="18" t="s">
        <v>46</v>
      </c>
      <c r="D89" s="2" t="s">
        <v>0</v>
      </c>
      <c r="E89" s="2" t="s">
        <v>1</v>
      </c>
      <c r="F89" s="2" t="s">
        <v>2</v>
      </c>
      <c r="G89" s="2" t="s">
        <v>3</v>
      </c>
      <c r="H89" s="2" t="s">
        <v>4</v>
      </c>
      <c r="I89" s="2" t="s">
        <v>5</v>
      </c>
      <c r="J89" s="9" t="s">
        <v>6</v>
      </c>
    </row>
    <row r="90" spans="1:10" x14ac:dyDescent="0.25">
      <c r="A90" s="9"/>
      <c r="B90" s="9"/>
      <c r="C90" s="18" t="s">
        <v>110</v>
      </c>
      <c r="D90" s="2">
        <v>55</v>
      </c>
      <c r="E90" s="6">
        <v>45642</v>
      </c>
      <c r="F90" s="7">
        <v>0.4375</v>
      </c>
      <c r="G90" s="2" t="str">
        <f>C90</f>
        <v>E1BORNOVA REŞAT TURAN ORT.</v>
      </c>
      <c r="H90" s="2" t="str">
        <f>C93</f>
        <v>C2BAYRAKLI MİLLİ İRADE ORT</v>
      </c>
      <c r="I90" s="10" t="s">
        <v>67</v>
      </c>
      <c r="J90" s="9"/>
    </row>
    <row r="91" spans="1:10" x14ac:dyDescent="0.25">
      <c r="A91" s="9"/>
      <c r="B91" s="9"/>
      <c r="C91" s="18" t="s">
        <v>114</v>
      </c>
      <c r="D91" s="2">
        <v>56</v>
      </c>
      <c r="E91" s="6">
        <v>45644</v>
      </c>
      <c r="F91" s="7">
        <v>0.5625</v>
      </c>
      <c r="G91" s="2" t="str">
        <f>C91</f>
        <v>D1BAYRAKLI ÇAMKIRAN ORT..</v>
      </c>
      <c r="H91" s="2" t="str">
        <f>C92</f>
        <v>F2BORNOVA MEV KOLEJİ</v>
      </c>
      <c r="I91" s="10" t="s">
        <v>67</v>
      </c>
      <c r="J91" s="9"/>
    </row>
    <row r="92" spans="1:10" x14ac:dyDescent="0.25">
      <c r="A92" s="9"/>
      <c r="B92" s="9"/>
      <c r="C92" s="18" t="s">
        <v>117</v>
      </c>
      <c r="D92" s="2">
        <v>57</v>
      </c>
      <c r="E92" s="6">
        <v>45649</v>
      </c>
      <c r="F92" s="7">
        <v>0.4375</v>
      </c>
      <c r="G92" s="2" t="str">
        <f>C90</f>
        <v>E1BORNOVA REŞAT TURAN ORT.</v>
      </c>
      <c r="H92" s="2" t="str">
        <f>C92</f>
        <v>F2BORNOVA MEV KOLEJİ</v>
      </c>
      <c r="I92" s="10" t="s">
        <v>67</v>
      </c>
      <c r="J92" s="9"/>
    </row>
    <row r="93" spans="1:10" x14ac:dyDescent="0.25">
      <c r="A93" s="9"/>
      <c r="B93" s="9"/>
      <c r="C93" s="18" t="s">
        <v>102</v>
      </c>
      <c r="D93" s="2">
        <v>58</v>
      </c>
      <c r="E93" s="6">
        <v>45649</v>
      </c>
      <c r="F93" s="7">
        <v>0.5625</v>
      </c>
      <c r="G93" s="2" t="str">
        <f>C93</f>
        <v>C2BAYRAKLI MİLLİ İRADE ORT</v>
      </c>
      <c r="H93" s="2" t="str">
        <f>C91</f>
        <v>D1BAYRAKLI ÇAMKIRAN ORT..</v>
      </c>
      <c r="I93" s="10" t="s">
        <v>67</v>
      </c>
      <c r="J93" s="9"/>
    </row>
    <row r="94" spans="1:10" x14ac:dyDescent="0.25">
      <c r="D94" s="2">
        <v>59</v>
      </c>
      <c r="E94" s="6">
        <v>45653</v>
      </c>
      <c r="F94" s="7">
        <v>0.58333333333333337</v>
      </c>
      <c r="G94" s="2" t="str">
        <f>C90</f>
        <v>E1BORNOVA REŞAT TURAN ORT.</v>
      </c>
      <c r="H94" s="2" t="str">
        <f>C91</f>
        <v>D1BAYRAKLI ÇAMKIRAN ORT..</v>
      </c>
      <c r="I94" s="10" t="s">
        <v>67</v>
      </c>
      <c r="J94" s="9"/>
    </row>
    <row r="95" spans="1:10" x14ac:dyDescent="0.25">
      <c r="D95" s="2">
        <v>60</v>
      </c>
      <c r="E95" s="6">
        <v>45653</v>
      </c>
      <c r="F95" s="7">
        <v>0.41666666666666669</v>
      </c>
      <c r="G95" s="2" t="str">
        <f>C92</f>
        <v>F2BORNOVA MEV KOLEJİ</v>
      </c>
      <c r="H95" s="2" t="str">
        <f>C93</f>
        <v>C2BAYRAKLI MİLLİ İRADE ORT</v>
      </c>
      <c r="I95" s="10" t="s">
        <v>67</v>
      </c>
      <c r="J95" s="9"/>
    </row>
    <row r="98" spans="1:10" x14ac:dyDescent="0.25">
      <c r="A98" s="1" t="s">
        <v>7</v>
      </c>
      <c r="B98" s="1" t="s">
        <v>8</v>
      </c>
      <c r="C98" s="1" t="s">
        <v>47</v>
      </c>
      <c r="D98" s="2" t="s">
        <v>0</v>
      </c>
      <c r="E98" s="2" t="s">
        <v>1</v>
      </c>
      <c r="F98" s="2" t="s">
        <v>2</v>
      </c>
      <c r="G98" s="2" t="s">
        <v>3</v>
      </c>
      <c r="H98" s="2" t="s">
        <v>4</v>
      </c>
      <c r="I98" s="2" t="s">
        <v>5</v>
      </c>
      <c r="J98" s="9" t="s">
        <v>6</v>
      </c>
    </row>
    <row r="99" spans="1:10" x14ac:dyDescent="0.25">
      <c r="A99" s="20"/>
      <c r="B99" s="20"/>
      <c r="C99" s="1" t="s">
        <v>103</v>
      </c>
      <c r="D99" s="2">
        <v>61</v>
      </c>
      <c r="E99" s="6">
        <v>45637</v>
      </c>
      <c r="F99" s="7">
        <v>0.47916666666666669</v>
      </c>
      <c r="G99" s="2" t="str">
        <f>C99</f>
        <v>G1BORNOVA ŞEHİT HÜSEYİN CANKAYA ORT.</v>
      </c>
      <c r="H99" s="2" t="str">
        <f>C102</f>
        <v>A2KARABAĞLAR ŞERİF REMZİ ORT.</v>
      </c>
      <c r="I99" s="10" t="s">
        <v>67</v>
      </c>
      <c r="J99" s="9"/>
    </row>
    <row r="100" spans="1:10" x14ac:dyDescent="0.25">
      <c r="A100" s="20"/>
      <c r="B100" s="20"/>
      <c r="C100" s="1" t="s">
        <v>99</v>
      </c>
      <c r="D100" s="2">
        <v>62</v>
      </c>
      <c r="E100" s="6">
        <v>45644</v>
      </c>
      <c r="F100" s="7">
        <v>0.4375</v>
      </c>
      <c r="G100" s="2" t="str">
        <f>C100</f>
        <v>B1BAYRAKLI NEDRET İLHAN KETEN ORT</v>
      </c>
      <c r="H100" s="2" t="str">
        <f>C101</f>
        <v>H2KARŞIYAKA ÖZEL İSTEK ORT.</v>
      </c>
      <c r="I100" s="10" t="s">
        <v>67</v>
      </c>
      <c r="J100" s="9"/>
    </row>
    <row r="101" spans="1:10" x14ac:dyDescent="0.25">
      <c r="A101" s="20"/>
      <c r="B101" s="20"/>
      <c r="C101" s="1" t="s">
        <v>109</v>
      </c>
      <c r="D101" s="2">
        <v>63</v>
      </c>
      <c r="E101" s="6">
        <v>45651</v>
      </c>
      <c r="F101" s="7">
        <v>0.58333333333333337</v>
      </c>
      <c r="G101" s="2" t="str">
        <f>C99</f>
        <v>G1BORNOVA ŞEHİT HÜSEYİN CANKAYA ORT.</v>
      </c>
      <c r="H101" s="2" t="str">
        <f>C101</f>
        <v>H2KARŞIYAKA ÖZEL İSTEK ORT.</v>
      </c>
      <c r="I101" s="10" t="s">
        <v>67</v>
      </c>
      <c r="J101" s="9"/>
    </row>
    <row r="102" spans="1:10" x14ac:dyDescent="0.25">
      <c r="A102" s="20"/>
      <c r="B102" s="20"/>
      <c r="C102" s="1" t="s">
        <v>98</v>
      </c>
      <c r="D102" s="2">
        <v>64</v>
      </c>
      <c r="E102" s="6">
        <v>45651</v>
      </c>
      <c r="F102" s="7">
        <v>0.5</v>
      </c>
      <c r="G102" s="2" t="str">
        <f>C102</f>
        <v>A2KARABAĞLAR ŞERİF REMZİ ORT.</v>
      </c>
      <c r="H102" s="2" t="str">
        <f>C100</f>
        <v>B1BAYRAKLI NEDRET İLHAN KETEN ORT</v>
      </c>
      <c r="I102" s="10" t="s">
        <v>67</v>
      </c>
      <c r="J102" s="9"/>
    </row>
    <row r="103" spans="1:10" x14ac:dyDescent="0.25">
      <c r="A103" s="19"/>
      <c r="B103" s="19"/>
      <c r="C103" s="19"/>
      <c r="D103" s="2">
        <v>65</v>
      </c>
      <c r="E103" s="6">
        <v>45653</v>
      </c>
      <c r="F103" s="7">
        <v>0.45833333333333331</v>
      </c>
      <c r="G103" s="2" t="str">
        <f>C99</f>
        <v>G1BORNOVA ŞEHİT HÜSEYİN CANKAYA ORT.</v>
      </c>
      <c r="H103" s="2" t="str">
        <f>C100</f>
        <v>B1BAYRAKLI NEDRET İLHAN KETEN ORT</v>
      </c>
      <c r="I103" s="10" t="s">
        <v>67</v>
      </c>
      <c r="J103" s="9"/>
    </row>
    <row r="104" spans="1:10" x14ac:dyDescent="0.25">
      <c r="A104" s="19"/>
      <c r="B104" s="19"/>
      <c r="C104" s="19"/>
      <c r="D104" s="2">
        <v>66</v>
      </c>
      <c r="E104" s="6">
        <v>45653</v>
      </c>
      <c r="F104" s="7">
        <v>0.54166666666666663</v>
      </c>
      <c r="G104" s="2" t="str">
        <f>C101</f>
        <v>H2KARŞIYAKA ÖZEL İSTEK ORT.</v>
      </c>
      <c r="H104" s="2" t="str">
        <f>C102</f>
        <v>A2KARABAĞLAR ŞERİF REMZİ ORT.</v>
      </c>
      <c r="I104" s="10" t="s">
        <v>67</v>
      </c>
      <c r="J104" s="9"/>
    </row>
    <row r="107" spans="1:10" x14ac:dyDescent="0.25">
      <c r="A107" s="1" t="s">
        <v>7</v>
      </c>
      <c r="B107" s="1" t="s">
        <v>8</v>
      </c>
      <c r="C107" s="1" t="s">
        <v>48</v>
      </c>
      <c r="D107" s="2" t="s">
        <v>0</v>
      </c>
      <c r="E107" s="2" t="s">
        <v>1</v>
      </c>
      <c r="F107" s="2" t="s">
        <v>2</v>
      </c>
      <c r="G107" s="2" t="s">
        <v>3</v>
      </c>
      <c r="H107" s="2" t="s">
        <v>4</v>
      </c>
      <c r="I107" s="2" t="s">
        <v>5</v>
      </c>
      <c r="J107" s="1" t="s">
        <v>6</v>
      </c>
    </row>
    <row r="108" spans="1:10" x14ac:dyDescent="0.25">
      <c r="A108" s="1"/>
      <c r="B108" s="1"/>
      <c r="C108" s="2" t="s">
        <v>51</v>
      </c>
      <c r="D108" s="2">
        <v>67</v>
      </c>
      <c r="E108" s="6"/>
      <c r="F108" s="2"/>
      <c r="G108" s="2" t="str">
        <f>C108</f>
        <v>J1</v>
      </c>
      <c r="H108" s="2" t="str">
        <f>C111</f>
        <v>M2</v>
      </c>
      <c r="I108" s="2"/>
      <c r="J108" s="1"/>
    </row>
    <row r="109" spans="1:10" x14ac:dyDescent="0.25">
      <c r="A109" s="1"/>
      <c r="B109" s="1"/>
      <c r="C109" s="2" t="s">
        <v>52</v>
      </c>
      <c r="D109" s="2">
        <v>68</v>
      </c>
      <c r="E109" s="6"/>
      <c r="F109" s="2"/>
      <c r="G109" s="2" t="str">
        <f>C109</f>
        <v>K2</v>
      </c>
      <c r="H109" s="2" t="str">
        <f>C110</f>
        <v>L1</v>
      </c>
      <c r="I109" s="2"/>
      <c r="J109" s="1"/>
    </row>
    <row r="110" spans="1:10" x14ac:dyDescent="0.25">
      <c r="A110" s="1"/>
      <c r="B110" s="1"/>
      <c r="C110" s="2" t="s">
        <v>53</v>
      </c>
      <c r="D110" s="2">
        <v>69</v>
      </c>
      <c r="E110" s="6"/>
      <c r="F110" s="2"/>
      <c r="G110" s="2" t="str">
        <f>C108</f>
        <v>J1</v>
      </c>
      <c r="H110" s="2" t="str">
        <f>C110</f>
        <v>L1</v>
      </c>
      <c r="I110" s="2"/>
      <c r="J110" s="1"/>
    </row>
    <row r="111" spans="1:10" x14ac:dyDescent="0.25">
      <c r="A111" s="1"/>
      <c r="B111" s="1"/>
      <c r="C111" s="2" t="s">
        <v>54</v>
      </c>
      <c r="D111" s="2">
        <v>70</v>
      </c>
      <c r="E111" s="6"/>
      <c r="F111" s="2"/>
      <c r="G111" s="2" t="str">
        <f>C111</f>
        <v>M2</v>
      </c>
      <c r="H111" s="2" t="str">
        <f>C109</f>
        <v>K2</v>
      </c>
      <c r="I111" s="2"/>
      <c r="J111" s="1"/>
    </row>
    <row r="112" spans="1:10" x14ac:dyDescent="0.25">
      <c r="A112" s="13"/>
      <c r="B112" s="13"/>
      <c r="C112" s="13"/>
      <c r="D112" s="2">
        <v>71</v>
      </c>
      <c r="E112" s="6"/>
      <c r="F112" s="2"/>
      <c r="G112" s="2" t="str">
        <f>C108</f>
        <v>J1</v>
      </c>
      <c r="H112" s="2" t="str">
        <f>C109</f>
        <v>K2</v>
      </c>
      <c r="I112" s="2"/>
      <c r="J112" s="1"/>
    </row>
    <row r="113" spans="1:10" x14ac:dyDescent="0.25">
      <c r="A113" s="13"/>
      <c r="B113" s="13"/>
      <c r="C113" s="13"/>
      <c r="D113" s="2">
        <v>72</v>
      </c>
      <c r="E113" s="6"/>
      <c r="F113" s="2"/>
      <c r="G113" s="2" t="str">
        <f>C110</f>
        <v>L1</v>
      </c>
      <c r="H113" s="2" t="str">
        <f>C111</f>
        <v>M2</v>
      </c>
      <c r="I113" s="2"/>
      <c r="J113" s="1"/>
    </row>
    <row r="116" spans="1:10" x14ac:dyDescent="0.25">
      <c r="A116" s="1" t="s">
        <v>7</v>
      </c>
      <c r="B116" s="1" t="s">
        <v>8</v>
      </c>
      <c r="C116" s="18" t="s">
        <v>49</v>
      </c>
      <c r="D116" s="2" t="s">
        <v>0</v>
      </c>
      <c r="E116" s="2" t="s">
        <v>1</v>
      </c>
      <c r="F116" s="2" t="s">
        <v>2</v>
      </c>
      <c r="G116" s="2" t="s">
        <v>3</v>
      </c>
      <c r="H116" s="2" t="s">
        <v>4</v>
      </c>
      <c r="I116" s="2" t="s">
        <v>5</v>
      </c>
      <c r="J116" s="1" t="s">
        <v>6</v>
      </c>
    </row>
    <row r="117" spans="1:10" x14ac:dyDescent="0.25">
      <c r="A117" s="1"/>
      <c r="B117" s="1"/>
      <c r="C117" s="3" t="s">
        <v>55</v>
      </c>
      <c r="D117" s="2">
        <v>73</v>
      </c>
      <c r="E117" s="6"/>
      <c r="F117" s="2"/>
      <c r="G117" s="2" t="str">
        <f>C117</f>
        <v>J2</v>
      </c>
      <c r="H117" s="2" t="str">
        <f>C120</f>
        <v>M1</v>
      </c>
      <c r="I117" s="2"/>
      <c r="J117" s="1"/>
    </row>
    <row r="118" spans="1:10" x14ac:dyDescent="0.25">
      <c r="A118" s="1"/>
      <c r="B118" s="1"/>
      <c r="C118" s="3" t="s">
        <v>56</v>
      </c>
      <c r="D118" s="2">
        <v>74</v>
      </c>
      <c r="E118" s="6"/>
      <c r="F118" s="2"/>
      <c r="G118" s="2" t="str">
        <f>C118</f>
        <v>K1</v>
      </c>
      <c r="H118" s="2" t="str">
        <f>C119</f>
        <v>L2</v>
      </c>
      <c r="I118" s="2"/>
      <c r="J118" s="1"/>
    </row>
    <row r="119" spans="1:10" x14ac:dyDescent="0.25">
      <c r="A119" s="1"/>
      <c r="B119" s="1"/>
      <c r="C119" s="3" t="s">
        <v>57</v>
      </c>
      <c r="D119" s="2">
        <v>75</v>
      </c>
      <c r="E119" s="6"/>
      <c r="F119" s="2"/>
      <c r="G119" s="2" t="str">
        <f>C117</f>
        <v>J2</v>
      </c>
      <c r="H119" s="2" t="str">
        <f>C119</f>
        <v>L2</v>
      </c>
      <c r="I119" s="2"/>
      <c r="J119" s="1"/>
    </row>
    <row r="120" spans="1:10" x14ac:dyDescent="0.25">
      <c r="A120" s="1"/>
      <c r="B120" s="1"/>
      <c r="C120" s="3" t="s">
        <v>58</v>
      </c>
      <c r="D120" s="2">
        <v>76</v>
      </c>
      <c r="E120" s="6"/>
      <c r="F120" s="2"/>
      <c r="G120" s="2" t="str">
        <f>C120</f>
        <v>M1</v>
      </c>
      <c r="H120" s="2" t="str">
        <f>C118</f>
        <v>K1</v>
      </c>
      <c r="I120" s="2"/>
      <c r="J120" s="1"/>
    </row>
    <row r="121" spans="1:10" x14ac:dyDescent="0.25">
      <c r="D121" s="2">
        <v>77</v>
      </c>
      <c r="E121" s="6"/>
      <c r="F121" s="2"/>
      <c r="G121" s="2" t="str">
        <f>C117</f>
        <v>J2</v>
      </c>
      <c r="H121" s="2" t="str">
        <f>C118</f>
        <v>K1</v>
      </c>
      <c r="I121" s="2"/>
      <c r="J121" s="1"/>
    </row>
    <row r="122" spans="1:10" x14ac:dyDescent="0.25">
      <c r="D122" s="2">
        <v>78</v>
      </c>
      <c r="E122" s="6"/>
      <c r="F122" s="2"/>
      <c r="G122" s="2" t="str">
        <f>C119</f>
        <v>L2</v>
      </c>
      <c r="H122" s="2" t="str">
        <f>C120</f>
        <v>M1</v>
      </c>
      <c r="I122" s="2"/>
      <c r="J122" s="1"/>
    </row>
    <row r="125" spans="1:10" x14ac:dyDescent="0.25">
      <c r="A125" s="1" t="s">
        <v>7</v>
      </c>
      <c r="B125" s="1" t="s">
        <v>8</v>
      </c>
      <c r="C125" s="18" t="s">
        <v>50</v>
      </c>
      <c r="D125" s="2" t="s">
        <v>0</v>
      </c>
      <c r="E125" s="2" t="s">
        <v>1</v>
      </c>
      <c r="F125" s="2" t="s">
        <v>2</v>
      </c>
      <c r="G125" s="2" t="s">
        <v>3</v>
      </c>
      <c r="H125" s="2" t="s">
        <v>4</v>
      </c>
      <c r="I125" s="2" t="s">
        <v>5</v>
      </c>
      <c r="J125" s="1" t="s">
        <v>6</v>
      </c>
    </row>
    <row r="126" spans="1:10" x14ac:dyDescent="0.25">
      <c r="A126" s="1"/>
      <c r="B126" s="1"/>
      <c r="C126" s="3" t="s">
        <v>59</v>
      </c>
      <c r="D126" s="2">
        <v>79</v>
      </c>
      <c r="E126" s="6"/>
      <c r="F126" s="2"/>
      <c r="G126" s="2" t="str">
        <f>C126</f>
        <v>YFA1</v>
      </c>
      <c r="H126" s="2" t="str">
        <f>C129</f>
        <v>YFB2</v>
      </c>
      <c r="I126" s="2"/>
      <c r="J126" s="1"/>
    </row>
    <row r="127" spans="1:10" x14ac:dyDescent="0.25">
      <c r="A127" s="1"/>
      <c r="B127" s="1"/>
      <c r="C127" s="3" t="s">
        <v>60</v>
      </c>
      <c r="D127" s="2">
        <v>80</v>
      </c>
      <c r="E127" s="6"/>
      <c r="F127" s="2"/>
      <c r="G127" s="2" t="str">
        <f>C127</f>
        <v>YFA2</v>
      </c>
      <c r="H127" s="2" t="str">
        <f>C128</f>
        <v>YFB1</v>
      </c>
      <c r="I127" s="2"/>
      <c r="J127" s="1"/>
    </row>
    <row r="128" spans="1:10" x14ac:dyDescent="0.25">
      <c r="A128" s="1"/>
      <c r="B128" s="1"/>
      <c r="C128" s="3" t="s">
        <v>61</v>
      </c>
      <c r="D128" s="2">
        <v>81</v>
      </c>
      <c r="E128" s="6"/>
      <c r="F128" s="2"/>
      <c r="G128" s="2" t="str">
        <f>C126</f>
        <v>YFA1</v>
      </c>
      <c r="H128" s="2" t="str">
        <f>C128</f>
        <v>YFB1</v>
      </c>
      <c r="I128" s="2"/>
      <c r="J128" s="1"/>
    </row>
    <row r="129" spans="1:10" x14ac:dyDescent="0.25">
      <c r="A129" s="1"/>
      <c r="B129" s="1"/>
      <c r="C129" s="3" t="s">
        <v>62</v>
      </c>
      <c r="D129" s="2">
        <v>82</v>
      </c>
      <c r="E129" s="6"/>
      <c r="F129" s="2"/>
      <c r="G129" s="2" t="str">
        <f>C129</f>
        <v>YFB2</v>
      </c>
      <c r="H129" s="2" t="str">
        <f>C127</f>
        <v>YFA2</v>
      </c>
      <c r="I129" s="2"/>
      <c r="J129" s="1"/>
    </row>
    <row r="130" spans="1:10" x14ac:dyDescent="0.25">
      <c r="D130" s="2">
        <v>83</v>
      </c>
      <c r="E130" s="6"/>
      <c r="F130" s="2"/>
      <c r="G130" s="2" t="str">
        <f>C126</f>
        <v>YFA1</v>
      </c>
      <c r="H130" s="2" t="str">
        <f>C127</f>
        <v>YFA2</v>
      </c>
      <c r="I130" s="2"/>
      <c r="J130" s="1"/>
    </row>
    <row r="131" spans="1:10" x14ac:dyDescent="0.25">
      <c r="D131" s="2">
        <v>84</v>
      </c>
      <c r="E131" s="6"/>
      <c r="F131" s="2"/>
      <c r="G131" s="2" t="str">
        <f>C128</f>
        <v>YFB1</v>
      </c>
      <c r="H131" s="2" t="str">
        <f>C129</f>
        <v>YFB2</v>
      </c>
      <c r="I131" s="2"/>
      <c r="J131" s="1"/>
    </row>
  </sheetData>
  <mergeCells count="4">
    <mergeCell ref="A1:J2"/>
    <mergeCell ref="A5:J5"/>
    <mergeCell ref="A3:J3"/>
    <mergeCell ref="A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2024-12-19T12:39:43Z</dcterms:modified>
</cp:coreProperties>
</file>